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новый ФУД\"/>
    </mc:Choice>
  </mc:AlternateContent>
  <bookViews>
    <workbookView xWindow="0" yWindow="540" windowWidth="20640" windowHeight="112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81" i="1" l="1"/>
  <c r="L176" i="1"/>
  <c r="L195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<sst xmlns="http://schemas.openxmlformats.org/spreadsheetml/2006/main" count="395" uniqueCount="171">
  <si>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</si>
  <si>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</si>
  <si>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</si>
  <si>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</si>
  <si>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</si>
  <si>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</si>
  <si>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</si>
  <si>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</si>
  <si>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</si>
  <si>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</si>
  <si>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</si>
  <si>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</si>
  <si>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</si>
  <si>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</si>
  <si>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</si>
  <si>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</si>
  <si>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</si>
  <si>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</si>
  <si>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</si>
  <si>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</si>
  <si>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</si>
  <si>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</si>
  <si>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</si>
  <si>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</si>
  <si>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</si>
  <si>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</si>
  <si>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</si>
  <si>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</si>
  <si>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</si>
  <si>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</si>
  <si>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</si>
  <si>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</si>
  <si>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</si>
  <si>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</si>
  <si>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</si>
  <si>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</si>
  <si>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</si>
  <si>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</si>
  <si>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</si>
  <si>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</si>
  <si>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</si>
  <si>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</si>
  <si>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</si>
  <si>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</si>
  <si>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</si>
  <si>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</si>
  <si>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</si>
  <si>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</si>
  <si>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</si>
  <si>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54-1хн</t>
  </si>
  <si>
    <t>Какао с молоком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</si>
  <si>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</si>
  <si>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</si>
  <si>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</si>
  <si>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</si>
  <si>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54-6а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</si>
  <si>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</si>
  <si>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</si>
  <si>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</si>
  <si>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</si>
  <si>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</si>
  <si>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</si>
  <si>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</si>
  <si>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</si>
  <si>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Кисель витаминизированный "Витоша"</t>
  </si>
  <si>
    <t>ТК № 305,11</t>
  </si>
  <si>
    <t>54-12м</t>
  </si>
  <si>
    <t>Котлета из говядины</t>
  </si>
  <si>
    <t>Чай с сахаром</t>
  </si>
  <si>
    <t>Икра свекольная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</si>
  <si>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</si>
  <si>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</si>
  <si>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</si>
  <si>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</si>
  <si>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</si>
  <si>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</si>
  <si>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</si>
  <si>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</si>
  <si>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</si>
  <si>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</si>
  <si>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</si>
  <si>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54-16з</t>
  </si>
  <si>
    <t>54-11с</t>
  </si>
  <si>
    <t>54-4м</t>
  </si>
  <si>
    <t>54-12к-3соус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</si>
  <si>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</si>
  <si>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</si>
  <si>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</si>
  <si>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</si>
  <si>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</si>
  <si>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</si>
  <si>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</si>
  <si>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</si>
  <si>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</si>
  <si>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</si>
  <si>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</si>
  <si>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</si>
  <si>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</si>
  <si>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</si>
  <si>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</si>
  <si>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54-5м</t>
  </si>
  <si>
    <t>Борщ с капустой и картофелем со сметаной</t>
  </si>
  <si>
    <t>54-2с</t>
  </si>
  <si>
    <t>54-7з</t>
  </si>
  <si>
    <t>54-29м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</si>
  <si>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</si>
  <si>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</si>
  <si>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</si>
  <si>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</si>
  <si>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</si>
  <si>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</si>
  <si>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</si>
  <si>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</si>
  <si>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</si>
  <si>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</si>
  <si>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</si>
  <si>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</si>
  <si>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Гуляш из говядины</t>
  </si>
  <si>
    <t>54-2м</t>
  </si>
  <si>
    <t>54-1г</t>
  </si>
  <si>
    <t>Каша вязкая молочная ячневая</t>
  </si>
  <si>
    <t>54-21к</t>
  </si>
  <si>
    <t>54-34с</t>
  </si>
  <si>
    <t>Сложный гарнир: Каша перловая рассыпчатая,соус красный основной</t>
  </si>
  <si>
    <t>54-5г-3соус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</si>
  <si>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</si>
  <si>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</si>
  <si>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</si>
  <si>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</si>
  <si>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</si>
  <si>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</si>
  <si>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</si>
  <si>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</si>
  <si>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</si>
  <si>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</si>
  <si>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</si>
  <si>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</si>
  <si>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54-11г-20р</t>
  </si>
  <si>
    <t>Рассольник Ленинградский</t>
  </si>
  <si>
    <t>Чай с лимоном и сахаром</t>
  </si>
  <si>
    <t>Хлеб пшеничный, масло сливочное (порциями)</t>
  </si>
  <si>
    <t>Свекольник (со сметаной)</t>
  </si>
  <si>
    <t>Жаркое по-домашнему</t>
  </si>
  <si>
    <t xml:space="preserve">Суп гороховый с картофелем и куриным мясом </t>
  </si>
  <si>
    <t>Напиток витаминизированный "Витошка"</t>
  </si>
  <si>
    <t>Суп крестьянский с крупой (крупа рисовая)</t>
  </si>
  <si>
    <t>Каша пшенная рассыпчатая,соус красный основной</t>
  </si>
  <si>
    <t>Салат из белокочанной капусты с морковью и яблоками</t>
  </si>
  <si>
    <t>Фрикадельки из говядины</t>
  </si>
  <si>
    <t>Салат из моркови и яблок</t>
  </si>
  <si>
    <t>Щи из свежей капусты со сметаной</t>
  </si>
  <si>
    <t>Макароны отварные</t>
  </si>
  <si>
    <t>Кофейный напиток с молоком</t>
  </si>
  <si>
    <t>Хлеб пшеничный с маслом сливочным(порциями),хлеб ржаной</t>
  </si>
  <si>
    <t>Хлеб пшеничный с маслом сливочным (порциями)</t>
  </si>
  <si>
    <t>Суп крестьянский с крупой (крупа перловая)</t>
  </si>
  <si>
    <t>Плов с курицей</t>
  </si>
  <si>
    <t>Хлеб пшеничный с сыром твердых сортов в нарезке</t>
  </si>
  <si>
    <t>Кисломолочный продукт для детского питания (йогурт)</t>
  </si>
  <si>
    <t>Запеканка из творога, молоко сгущенное с сахаром</t>
  </si>
  <si>
    <t>Хлеб пшеничный, хлеб ржаной с сыром твердых сортов</t>
  </si>
  <si>
    <t>Салат картофельный с морковью и зеленым горошком</t>
  </si>
  <si>
    <t>Суп картофельный с макаронными изделиями</t>
  </si>
  <si>
    <t>Рагу из овощей</t>
  </si>
  <si>
    <t>Салат из белокочанной капусты</t>
  </si>
  <si>
    <t>Суп из овощей</t>
  </si>
  <si>
    <t>Курица тушеная с морковью</t>
  </si>
  <si>
    <t>Сложный гарнир:  Котлета из курицы,Макароны отварные,Соус красный основной</t>
  </si>
  <si>
    <t>директор</t>
  </si>
  <si>
    <t>Абубакирова З.Х.</t>
  </si>
  <si>
    <t>филиал МОБУ Башкирская гимназия с. Большеустьикинское СОШ с. Алегазово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</si>
</sst>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45.75" customHeight="1" x14ac:dyDescent="0.3">
      <c r="A1" s="1" t="s">
        <v>6</v>
      </c>
      <c r="C1" s="70" t="s">
        <v>170</v>
      </c>
      <c r="D1" s="71"/>
      <c r="E1" s="71"/>
      <c r="F1" s="13" t="s">
        <v>14</v>
      </c>
      <c r="G1" s="2" t="s">
        <v>15</v>
      </c>
      <c r="H1" s="72" t="s">
        <v>168</v>
      </c>
      <c r="I1" s="72"/>
      <c r="J1" s="72"/>
      <c r="K1" s="72"/>
    </row>
    <row r="2" spans="1:12" ht="17.399999999999999" x14ac:dyDescent="0.25">
      <c r="A2" s="32" t="s">
        <v>5</v>
      </c>
      <c r="C2" s="2"/>
      <c r="G2" s="2" t="s">
        <v>16</v>
      </c>
      <c r="H2" s="72" t="s">
        <v>169</v>
      </c>
      <c r="I2" s="72"/>
      <c r="J2" s="72"/>
      <c r="K2" s="72"/>
    </row>
    <row r="3" spans="1:12" ht="17.25" customHeight="1" x14ac:dyDescent="0.25">
      <c r="A3" s="4" t="s">
        <v>7</v>
      </c>
      <c r="C3" s="2"/>
      <c r="D3" s="3"/>
      <c r="E3" s="35"/>
      <c r="G3" s="2" t="s">
        <v>17</v>
      </c>
      <c r="H3" s="73">
        <v>46034</v>
      </c>
      <c r="I3" s="73"/>
      <c r="J3" s="73"/>
      <c r="K3" s="73"/>
    </row>
    <row r="4" spans="1:12" ht="13.8" thickBot="1" x14ac:dyDescent="0.3">
      <c r="C4" s="2"/>
      <c r="D4" s="4"/>
    </row>
    <row r="5" spans="1:12" ht="31.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51" t="s">
        <v>113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114</v>
      </c>
      <c r="L6" s="36">
        <v>27.6</v>
      </c>
    </row>
    <row r="7" spans="1:12" ht="14.4" x14ac:dyDescent="0.3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4.4" x14ac:dyDescent="0.3">
      <c r="A8" s="24"/>
      <c r="B8" s="16"/>
      <c r="C8" s="11"/>
      <c r="D8" s="7" t="s">
        <v>20</v>
      </c>
      <c r="E8" s="52" t="s">
        <v>50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51</v>
      </c>
      <c r="L8" s="39">
        <v>18.91</v>
      </c>
    </row>
    <row r="9" spans="1:12" ht="27" customHeight="1" x14ac:dyDescent="0.3">
      <c r="A9" s="24"/>
      <c r="B9" s="16"/>
      <c r="C9" s="11"/>
      <c r="D9" s="7" t="s">
        <v>21</v>
      </c>
      <c r="E9" s="52" t="s">
        <v>53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108</v>
      </c>
      <c r="L9" s="39">
        <v>15.24</v>
      </c>
    </row>
    <row r="10" spans="1:12" ht="14.4" x14ac:dyDescent="0.3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4.4" x14ac:dyDescent="0.3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4.4" x14ac:dyDescent="0.3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115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71</v>
      </c>
      <c r="L14" s="39">
        <v>8.18</v>
      </c>
    </row>
    <row r="15" spans="1:12" ht="14.4" x14ac:dyDescent="0.3">
      <c r="A15" s="24"/>
      <c r="B15" s="16"/>
      <c r="C15" s="11"/>
      <c r="D15" s="7" t="s">
        <v>25</v>
      </c>
      <c r="E15" s="52" t="s">
        <v>138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72</v>
      </c>
      <c r="L15" s="39">
        <v>19.54</v>
      </c>
    </row>
    <row r="16" spans="1:12" ht="14.4" x14ac:dyDescent="0.3">
      <c r="A16" s="24"/>
      <c r="B16" s="16"/>
      <c r="C16" s="11"/>
      <c r="D16" s="7" t="s">
        <v>26</v>
      </c>
      <c r="E16" s="52" t="s">
        <v>70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73</v>
      </c>
      <c r="L16" s="39">
        <v>69.760000000000005</v>
      </c>
    </row>
    <row r="17" spans="1:12" ht="14.4" x14ac:dyDescent="0.3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4"/>
      <c r="B18" s="16"/>
      <c r="C18" s="11"/>
      <c r="D18" s="7" t="s">
        <v>28</v>
      </c>
      <c r="E18" s="52" t="s">
        <v>68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75</v>
      </c>
      <c r="L18" s="39">
        <v>1.8</v>
      </c>
    </row>
    <row r="19" spans="1:12" ht="14.4" x14ac:dyDescent="0.3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4.4" x14ac:dyDescent="0.3">
      <c r="A20" s="24"/>
      <c r="B20" s="16"/>
      <c r="C20" s="11"/>
      <c r="D20" s="7" t="s">
        <v>30</v>
      </c>
      <c r="E20" s="52" t="s">
        <v>74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4.4" x14ac:dyDescent="0.3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" thickBot="1" x14ac:dyDescent="0.3">
      <c r="A24" s="27">
        <f>A6</f>
        <v>1</v>
      </c>
      <c r="B24" s="28">
        <f>B6</f>
        <v>1</v>
      </c>
      <c r="C24" s="74" t="s">
        <v>4</v>
      </c>
      <c r="D24" s="75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3">
      <c r="A25" s="15">
        <v>1</v>
      </c>
      <c r="B25" s="16">
        <v>2</v>
      </c>
      <c r="C25" s="23" t="s">
        <v>18</v>
      </c>
      <c r="D25" s="5" t="s">
        <v>19</v>
      </c>
      <c r="E25" s="47" t="s">
        <v>167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134</v>
      </c>
      <c r="L25" s="36">
        <v>64.95</v>
      </c>
    </row>
    <row r="26" spans="1:12" ht="14.4" x14ac:dyDescent="0.3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5"/>
      <c r="B27" s="16"/>
      <c r="C27" s="11"/>
      <c r="D27" s="7" t="s">
        <v>20</v>
      </c>
      <c r="E27" s="69" t="s">
        <v>139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111</v>
      </c>
      <c r="L27" s="39">
        <v>3.1</v>
      </c>
    </row>
    <row r="28" spans="1:12" ht="26.4" x14ac:dyDescent="0.3">
      <c r="A28" s="15"/>
      <c r="B28" s="16"/>
      <c r="C28" s="11"/>
      <c r="D28" s="7" t="s">
        <v>21</v>
      </c>
      <c r="E28" s="48" t="s">
        <v>140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109</v>
      </c>
      <c r="L28" s="39">
        <v>14.66</v>
      </c>
    </row>
    <row r="29" spans="1:12" ht="14.4" x14ac:dyDescent="0.3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92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93</v>
      </c>
      <c r="L33" s="62">
        <v>10.92</v>
      </c>
    </row>
    <row r="34" spans="1:12" ht="14.4" x14ac:dyDescent="0.3">
      <c r="A34" s="15"/>
      <c r="B34" s="16"/>
      <c r="C34" s="11"/>
      <c r="D34" s="7" t="s">
        <v>25</v>
      </c>
      <c r="E34" s="69" t="s">
        <v>141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78</v>
      </c>
      <c r="L34" s="63">
        <v>16.63</v>
      </c>
    </row>
    <row r="35" spans="1:12" ht="14.4" x14ac:dyDescent="0.3">
      <c r="A35" s="15"/>
      <c r="B35" s="16"/>
      <c r="C35" s="11"/>
      <c r="D35" s="7" t="s">
        <v>26</v>
      </c>
      <c r="E35" s="69" t="s">
        <v>142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79</v>
      </c>
      <c r="L35" s="63">
        <v>114.12</v>
      </c>
    </row>
    <row r="36" spans="1:12" ht="14.4" x14ac:dyDescent="0.3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4.4" x14ac:dyDescent="0.3">
      <c r="A37" s="15"/>
      <c r="B37" s="16"/>
      <c r="C37" s="11"/>
      <c r="D37" s="7" t="s">
        <v>28</v>
      </c>
      <c r="E37" s="46" t="s">
        <v>76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49</v>
      </c>
      <c r="L37" s="63">
        <v>5.86</v>
      </c>
    </row>
    <row r="38" spans="1:12" ht="14.4" x14ac:dyDescent="0.3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4.4" x14ac:dyDescent="0.3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4.4" x14ac:dyDescent="0.3">
      <c r="A40" s="15"/>
      <c r="B40" s="16"/>
      <c r="C40" s="11"/>
      <c r="D40" s="6" t="s">
        <v>43</v>
      </c>
      <c r="E40" s="38" t="s">
        <v>63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4.4" x14ac:dyDescent="0.3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74" t="s">
        <v>4</v>
      </c>
      <c r="D43" s="75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47" t="s">
        <v>143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55</v>
      </c>
      <c r="L44" s="36">
        <v>16.72</v>
      </c>
    </row>
    <row r="45" spans="1:12" ht="14.4" x14ac:dyDescent="0.3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4" x14ac:dyDescent="0.3">
      <c r="A46" s="24"/>
      <c r="B46" s="16"/>
      <c r="C46" s="11"/>
      <c r="D46" s="7" t="s">
        <v>20</v>
      </c>
      <c r="E46" s="69" t="s">
        <v>144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56</v>
      </c>
      <c r="L46" s="39">
        <v>8.5</v>
      </c>
    </row>
    <row r="47" spans="1:12" ht="27" x14ac:dyDescent="0.3">
      <c r="A47" s="24"/>
      <c r="B47" s="16"/>
      <c r="C47" s="11"/>
      <c r="D47" s="7" t="s">
        <v>21</v>
      </c>
      <c r="E47" s="43" t="s">
        <v>116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110</v>
      </c>
      <c r="L47" s="39">
        <v>27.24</v>
      </c>
    </row>
    <row r="48" spans="1:12" ht="26.4" x14ac:dyDescent="0.3">
      <c r="A48" s="24"/>
      <c r="B48" s="16"/>
      <c r="C48" s="11"/>
      <c r="D48" s="7" t="s">
        <v>43</v>
      </c>
      <c r="E48" s="69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4.4" x14ac:dyDescent="0.3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4.4" x14ac:dyDescent="0.3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80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81</v>
      </c>
      <c r="L52" s="39">
        <v>13.43</v>
      </c>
    </row>
    <row r="53" spans="1:12" ht="14.4" x14ac:dyDescent="0.3">
      <c r="A53" s="24"/>
      <c r="B53" s="16"/>
      <c r="C53" s="11"/>
      <c r="D53" s="7" t="s">
        <v>25</v>
      </c>
      <c r="E53" s="69" t="s">
        <v>145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82</v>
      </c>
      <c r="L53" s="39">
        <v>13.38</v>
      </c>
    </row>
    <row r="54" spans="1:12" ht="14.4" x14ac:dyDescent="0.3">
      <c r="A54" s="24"/>
      <c r="B54" s="16"/>
      <c r="C54" s="11"/>
      <c r="D54" s="7" t="s">
        <v>26</v>
      </c>
      <c r="E54" s="69" t="s">
        <v>67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83</v>
      </c>
      <c r="L54" s="39">
        <v>83.89</v>
      </c>
    </row>
    <row r="55" spans="1:12" ht="26.4" x14ac:dyDescent="0.3">
      <c r="A55" s="24"/>
      <c r="B55" s="16"/>
      <c r="C55" s="11"/>
      <c r="D55" s="7" t="s">
        <v>27</v>
      </c>
      <c r="E55" s="38" t="s">
        <v>146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84</v>
      </c>
      <c r="L55" s="39">
        <v>15.17</v>
      </c>
    </row>
    <row r="56" spans="1:12" ht="14.4" x14ac:dyDescent="0.3">
      <c r="A56" s="24"/>
      <c r="B56" s="16"/>
      <c r="C56" s="11"/>
      <c r="D56" s="7" t="s">
        <v>28</v>
      </c>
      <c r="E56" s="69" t="s">
        <v>139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111</v>
      </c>
      <c r="L56" s="39">
        <v>3.2</v>
      </c>
    </row>
    <row r="57" spans="1:12" ht="14.4" x14ac:dyDescent="0.3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4.4" x14ac:dyDescent="0.3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4.4" x14ac:dyDescent="0.3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4" t="s">
        <v>4</v>
      </c>
      <c r="D62" s="75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7" x14ac:dyDescent="0.3">
      <c r="A63" s="21">
        <v>1</v>
      </c>
      <c r="B63" s="22">
        <v>4</v>
      </c>
      <c r="C63" s="23" t="s">
        <v>18</v>
      </c>
      <c r="D63" s="5" t="s">
        <v>19</v>
      </c>
      <c r="E63" s="47" t="s">
        <v>135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136</v>
      </c>
      <c r="L63" s="36">
        <v>93.67</v>
      </c>
    </row>
    <row r="64" spans="1:12" ht="14.4" x14ac:dyDescent="0.3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4.4" x14ac:dyDescent="0.3">
      <c r="A65" s="24"/>
      <c r="B65" s="16"/>
      <c r="C65" s="11"/>
      <c r="D65" s="7" t="s">
        <v>20</v>
      </c>
      <c r="E65" s="69" t="s">
        <v>52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58</v>
      </c>
      <c r="L65" s="39">
        <v>8.31</v>
      </c>
    </row>
    <row r="66" spans="1:12" ht="14.4" x14ac:dyDescent="0.3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4.4" x14ac:dyDescent="0.3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4.4" x14ac:dyDescent="0.3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147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88</v>
      </c>
      <c r="L71" s="39">
        <v>10.43</v>
      </c>
    </row>
    <row r="72" spans="1:12" ht="14.4" x14ac:dyDescent="0.3">
      <c r="A72" s="24"/>
      <c r="B72" s="16"/>
      <c r="C72" s="11"/>
      <c r="D72" s="7" t="s">
        <v>25</v>
      </c>
      <c r="E72" s="43" t="s">
        <v>85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89</v>
      </c>
      <c r="L72" s="39">
        <v>28.17</v>
      </c>
    </row>
    <row r="73" spans="1:12" ht="14.4" x14ac:dyDescent="0.3">
      <c r="A73" s="24"/>
      <c r="B73" s="16"/>
      <c r="C73" s="11"/>
      <c r="D73" s="7" t="s">
        <v>26</v>
      </c>
      <c r="E73" s="69" t="s">
        <v>148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104</v>
      </c>
      <c r="L73" s="39">
        <v>63.9</v>
      </c>
    </row>
    <row r="74" spans="1:12" ht="14.4" x14ac:dyDescent="0.3">
      <c r="A74" s="24"/>
      <c r="B74" s="16"/>
      <c r="C74" s="11"/>
      <c r="D74" s="7" t="s">
        <v>27</v>
      </c>
      <c r="E74" s="38" t="s">
        <v>57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112</v>
      </c>
      <c r="L74" s="39">
        <v>12.71</v>
      </c>
    </row>
    <row r="75" spans="1:12" ht="14.4" x14ac:dyDescent="0.3">
      <c r="A75" s="24"/>
      <c r="B75" s="16"/>
      <c r="C75" s="11"/>
      <c r="D75" s="7" t="s">
        <v>28</v>
      </c>
      <c r="E75" s="46" t="s">
        <v>87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91</v>
      </c>
      <c r="L75" s="39">
        <v>21.64</v>
      </c>
    </row>
    <row r="76" spans="1:12" ht="14.4" x14ac:dyDescent="0.3">
      <c r="A76" s="24"/>
      <c r="B76" s="16"/>
      <c r="C76" s="11"/>
      <c r="D76" s="7" t="s">
        <v>29</v>
      </c>
      <c r="E76" s="43" t="s">
        <v>40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4.4" x14ac:dyDescent="0.3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4.4" x14ac:dyDescent="0.3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4" t="s">
        <v>4</v>
      </c>
      <c r="D81" s="75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7" t="s">
        <v>59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60</v>
      </c>
      <c r="L82" s="36">
        <v>65.819999999999993</v>
      </c>
    </row>
    <row r="83" spans="1:12" ht="14.4" x14ac:dyDescent="0.3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4"/>
      <c r="B84" s="16"/>
      <c r="C84" s="11"/>
      <c r="D84" s="7" t="s">
        <v>20</v>
      </c>
      <c r="E84" s="69" t="s">
        <v>61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62</v>
      </c>
      <c r="L84" s="39">
        <v>8.92</v>
      </c>
    </row>
    <row r="85" spans="1:12" ht="14.4" x14ac:dyDescent="0.3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4.4" x14ac:dyDescent="0.3">
      <c r="A86" s="24"/>
      <c r="B86" s="16"/>
      <c r="C86" s="11"/>
      <c r="D86" s="7" t="s">
        <v>43</v>
      </c>
      <c r="E86" s="38" t="s">
        <v>63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4.4" x14ac:dyDescent="0.3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4.4" x14ac:dyDescent="0.3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149</v>
      </c>
      <c r="F90" s="39">
        <v>90</v>
      </c>
      <c r="G90" s="39">
        <v>2.5099999999999998</v>
      </c>
      <c r="H90" s="39">
        <v>6.44</v>
      </c>
      <c r="I90" s="39">
        <v>9.36</v>
      </c>
      <c r="J90" s="39">
        <v>105.6</v>
      </c>
      <c r="K90" s="40" t="s">
        <v>93</v>
      </c>
      <c r="L90" s="39">
        <v>15.72</v>
      </c>
    </row>
    <row r="91" spans="1:12" ht="14.4" x14ac:dyDescent="0.3">
      <c r="A91" s="24"/>
      <c r="B91" s="16"/>
      <c r="C91" s="11"/>
      <c r="D91" s="7" t="s">
        <v>25</v>
      </c>
      <c r="E91" s="69" t="s">
        <v>150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128</v>
      </c>
      <c r="L91" s="39">
        <v>11.2</v>
      </c>
    </row>
    <row r="92" spans="1:12" ht="14.4" x14ac:dyDescent="0.3">
      <c r="A92" s="24"/>
      <c r="B92" s="16"/>
      <c r="C92" s="11"/>
      <c r="D92" s="7" t="s">
        <v>26</v>
      </c>
      <c r="E92" s="69" t="s">
        <v>117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118</v>
      </c>
      <c r="L92" s="39">
        <v>85.85</v>
      </c>
    </row>
    <row r="93" spans="1:12" ht="14.4" x14ac:dyDescent="0.3">
      <c r="A93" s="24"/>
      <c r="B93" s="16"/>
      <c r="C93" s="11"/>
      <c r="D93" s="7" t="s">
        <v>27</v>
      </c>
      <c r="E93" s="38" t="s">
        <v>151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119</v>
      </c>
      <c r="L93" s="39">
        <v>18.14</v>
      </c>
    </row>
    <row r="94" spans="1:12" ht="14.4" x14ac:dyDescent="0.3">
      <c r="A94" s="24"/>
      <c r="B94" s="16"/>
      <c r="C94" s="11"/>
      <c r="D94" s="7" t="s">
        <v>28</v>
      </c>
      <c r="E94" s="69" t="s">
        <v>68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75</v>
      </c>
      <c r="L94" s="39">
        <v>1.8</v>
      </c>
    </row>
    <row r="95" spans="1:12" ht="14.4" x14ac:dyDescent="0.3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4.4" x14ac:dyDescent="0.3">
      <c r="A96" s="24"/>
      <c r="B96" s="16"/>
      <c r="C96" s="11"/>
      <c r="D96" s="7" t="s">
        <v>30</v>
      </c>
      <c r="E96" s="43" t="s">
        <v>39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4.4" x14ac:dyDescent="0.3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36.749999999999993</v>
      </c>
      <c r="H99" s="20">
        <f t="shared" si="13"/>
        <v>35.1</v>
      </c>
      <c r="I99" s="20">
        <f t="shared" si="13"/>
        <v>105.27</v>
      </c>
      <c r="J99" s="20">
        <f t="shared" si="13"/>
        <v>884.30000000000007</v>
      </c>
      <c r="K99" s="20"/>
      <c r="L99" s="20">
        <f>SUM(L90:L98)</f>
        <v>138.11000000000001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4" t="s">
        <v>4</v>
      </c>
      <c r="D100" s="75"/>
      <c r="E100" s="29"/>
      <c r="F100" s="30">
        <f>F89+F99</f>
        <v>1545</v>
      </c>
      <c r="G100" s="30">
        <f t="shared" ref="G100:J100" si="14">G89+G99</f>
        <v>57.849999999999994</v>
      </c>
      <c r="H100" s="30">
        <f t="shared" si="14"/>
        <v>59.51</v>
      </c>
      <c r="I100" s="30">
        <f t="shared" si="14"/>
        <v>172.67000000000002</v>
      </c>
      <c r="J100" s="30">
        <f t="shared" si="14"/>
        <v>1358.5</v>
      </c>
      <c r="K100" s="30"/>
      <c r="L100" s="30">
        <f>L89+L99</f>
        <v>251.09</v>
      </c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7" t="s">
        <v>120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121</v>
      </c>
      <c r="L101" s="36">
        <v>24.6</v>
      </c>
    </row>
    <row r="102" spans="1:12" ht="14.4" x14ac:dyDescent="0.3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4"/>
      <c r="B103" s="16"/>
      <c r="C103" s="11"/>
      <c r="D103" s="7" t="s">
        <v>20</v>
      </c>
      <c r="E103" s="69" t="s">
        <v>152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7" x14ac:dyDescent="0.3">
      <c r="A104" s="24"/>
      <c r="B104" s="16"/>
      <c r="C104" s="11"/>
      <c r="D104" s="7" t="s">
        <v>21</v>
      </c>
      <c r="E104" s="43" t="s">
        <v>153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109</v>
      </c>
      <c r="L104" s="39">
        <v>18.48</v>
      </c>
    </row>
    <row r="105" spans="1:12" ht="14.4" x14ac:dyDescent="0.3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4.4" x14ac:dyDescent="0.3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94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97</v>
      </c>
      <c r="L109" s="39">
        <v>16.420000000000002</v>
      </c>
    </row>
    <row r="110" spans="1:12" ht="14.4" x14ac:dyDescent="0.3">
      <c r="A110" s="24"/>
      <c r="B110" s="16"/>
      <c r="C110" s="11"/>
      <c r="D110" s="7" t="s">
        <v>25</v>
      </c>
      <c r="E110" s="69" t="s">
        <v>95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98</v>
      </c>
      <c r="L110" s="39">
        <v>10.130000000000001</v>
      </c>
    </row>
    <row r="111" spans="1:12" ht="14.4" x14ac:dyDescent="0.3">
      <c r="A111" s="24"/>
      <c r="B111" s="16"/>
      <c r="C111" s="11"/>
      <c r="D111" s="7" t="s">
        <v>26</v>
      </c>
      <c r="E111" s="69" t="s">
        <v>96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99</v>
      </c>
      <c r="L111" s="39">
        <v>67.47</v>
      </c>
    </row>
    <row r="112" spans="1:12" ht="14.4" x14ac:dyDescent="0.3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4"/>
      <c r="B113" s="16"/>
      <c r="C113" s="11"/>
      <c r="D113" s="7" t="s">
        <v>28</v>
      </c>
      <c r="E113" s="46" t="s">
        <v>68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75</v>
      </c>
      <c r="L113" s="39">
        <v>1.8</v>
      </c>
    </row>
    <row r="114" spans="1:12" ht="14.4" x14ac:dyDescent="0.3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4.4" x14ac:dyDescent="0.3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4.4" x14ac:dyDescent="0.3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4.4" x14ac:dyDescent="0.3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" thickBot="1" x14ac:dyDescent="0.3">
      <c r="A119" s="27">
        <f>A101</f>
        <v>2</v>
      </c>
      <c r="B119" s="28">
        <f>B101</f>
        <v>1</v>
      </c>
      <c r="C119" s="74" t="s">
        <v>4</v>
      </c>
      <c r="D119" s="75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122</v>
      </c>
      <c r="L120" s="36">
        <v>39.799999999999997</v>
      </c>
    </row>
    <row r="121" spans="1:12" ht="14.4" x14ac:dyDescent="0.3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6.4" x14ac:dyDescent="0.3">
      <c r="A122" s="15"/>
      <c r="B122" s="16"/>
      <c r="C122" s="11"/>
      <c r="D122" s="7" t="s">
        <v>20</v>
      </c>
      <c r="E122" s="43" t="s">
        <v>64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65</v>
      </c>
      <c r="L122" s="39">
        <v>11.3</v>
      </c>
    </row>
    <row r="123" spans="1:12" ht="26.4" x14ac:dyDescent="0.3">
      <c r="A123" s="15"/>
      <c r="B123" s="16"/>
      <c r="C123" s="11"/>
      <c r="D123" s="7" t="s">
        <v>21</v>
      </c>
      <c r="E123" s="43" t="s">
        <v>154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109</v>
      </c>
      <c r="L123" s="39">
        <v>15.24</v>
      </c>
    </row>
    <row r="124" spans="1:12" ht="14.4" x14ac:dyDescent="0.3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4.4" x14ac:dyDescent="0.3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69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71</v>
      </c>
      <c r="L128" s="39">
        <v>18.37</v>
      </c>
    </row>
    <row r="129" spans="1:12" ht="14.4" x14ac:dyDescent="0.3">
      <c r="A129" s="15"/>
      <c r="B129" s="16"/>
      <c r="C129" s="11"/>
      <c r="D129" s="7" t="s">
        <v>25</v>
      </c>
      <c r="E129" s="69" t="s">
        <v>155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82</v>
      </c>
      <c r="L129" s="39">
        <v>12.53</v>
      </c>
    </row>
    <row r="130" spans="1:12" ht="14.4" x14ac:dyDescent="0.3">
      <c r="A130" s="15"/>
      <c r="B130" s="16"/>
      <c r="C130" s="11"/>
      <c r="D130" s="7" t="s">
        <v>26</v>
      </c>
      <c r="E130" s="69" t="s">
        <v>54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100</v>
      </c>
      <c r="L130" s="39">
        <v>47.28</v>
      </c>
    </row>
    <row r="131" spans="1:12" ht="14.4" x14ac:dyDescent="0.3">
      <c r="A131" s="15"/>
      <c r="B131" s="16"/>
      <c r="C131" s="11"/>
      <c r="D131" s="7" t="s">
        <v>27</v>
      </c>
      <c r="E131" s="38" t="s">
        <v>130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131</v>
      </c>
      <c r="L131" s="39">
        <v>9.69</v>
      </c>
    </row>
    <row r="132" spans="1:12" ht="14.4" x14ac:dyDescent="0.3">
      <c r="A132" s="15"/>
      <c r="B132" s="16"/>
      <c r="C132" s="11"/>
      <c r="D132" s="7" t="s">
        <v>28</v>
      </c>
      <c r="E132" s="46" t="s">
        <v>61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62</v>
      </c>
      <c r="L132" s="39">
        <v>8.92</v>
      </c>
    </row>
    <row r="133" spans="1:12" ht="14.4" x14ac:dyDescent="0.3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4.4" x14ac:dyDescent="0.3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4.4" x14ac:dyDescent="0.3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" thickBot="1" x14ac:dyDescent="0.3">
      <c r="A138" s="31">
        <f>A120</f>
        <v>2</v>
      </c>
      <c r="B138" s="31">
        <f>B120</f>
        <v>2</v>
      </c>
      <c r="C138" s="74" t="s">
        <v>4</v>
      </c>
      <c r="D138" s="75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7" t="s">
        <v>156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66</v>
      </c>
      <c r="L139" s="36">
        <v>78.05</v>
      </c>
    </row>
    <row r="140" spans="1:12" ht="14.4" x14ac:dyDescent="0.3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4"/>
      <c r="B141" s="16"/>
      <c r="C141" s="11"/>
      <c r="D141" s="7" t="s">
        <v>20</v>
      </c>
      <c r="E141" s="69" t="s">
        <v>76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49</v>
      </c>
      <c r="L141" s="39">
        <v>5.86</v>
      </c>
    </row>
    <row r="142" spans="1:12" ht="15.75" customHeight="1" x14ac:dyDescent="0.3">
      <c r="A142" s="24"/>
      <c r="B142" s="16"/>
      <c r="C142" s="11"/>
      <c r="D142" s="7" t="s">
        <v>21</v>
      </c>
      <c r="E142" s="43" t="s">
        <v>157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129</v>
      </c>
      <c r="L142" s="39">
        <v>10.16</v>
      </c>
    </row>
    <row r="143" spans="1:12" ht="14.4" x14ac:dyDescent="0.3">
      <c r="A143" s="24"/>
      <c r="B143" s="16"/>
      <c r="C143" s="11"/>
      <c r="D143" s="7" t="s">
        <v>43</v>
      </c>
      <c r="E143" s="38" t="s">
        <v>158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4.4" x14ac:dyDescent="0.3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4.4" x14ac:dyDescent="0.3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149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93</v>
      </c>
      <c r="L147" s="39">
        <v>11.59</v>
      </c>
    </row>
    <row r="148" spans="1:12" ht="14.4" x14ac:dyDescent="0.3">
      <c r="A148" s="24"/>
      <c r="B148" s="16"/>
      <c r="C148" s="11"/>
      <c r="D148" s="7" t="s">
        <v>25</v>
      </c>
      <c r="E148" s="69" t="s">
        <v>101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102</v>
      </c>
      <c r="L148" s="39">
        <v>16.989999999999998</v>
      </c>
    </row>
    <row r="149" spans="1:12" ht="14.4" x14ac:dyDescent="0.3">
      <c r="A149" s="24"/>
      <c r="B149" s="16"/>
      <c r="C149" s="11"/>
      <c r="D149" s="7" t="s">
        <v>26</v>
      </c>
      <c r="E149" s="69" t="s">
        <v>86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90</v>
      </c>
      <c r="L149" s="39">
        <v>53.4</v>
      </c>
    </row>
    <row r="150" spans="1:12" ht="26.4" x14ac:dyDescent="0.3">
      <c r="A150" s="24"/>
      <c r="B150" s="16"/>
      <c r="C150" s="11"/>
      <c r="D150" s="7" t="s">
        <v>27</v>
      </c>
      <c r="E150" s="38" t="s">
        <v>123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124</v>
      </c>
      <c r="L150" s="39">
        <v>18.649999999999999</v>
      </c>
    </row>
    <row r="151" spans="1:12" ht="26.4" x14ac:dyDescent="0.3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4.4" x14ac:dyDescent="0.3">
      <c r="A152" s="24"/>
      <c r="B152" s="16"/>
      <c r="C152" s="11"/>
      <c r="D152" s="7" t="s">
        <v>29</v>
      </c>
      <c r="E152" s="43" t="s">
        <v>40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4.4" x14ac:dyDescent="0.3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4.4" x14ac:dyDescent="0.3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" thickBot="1" x14ac:dyDescent="0.3">
      <c r="A157" s="27">
        <f>A139</f>
        <v>2</v>
      </c>
      <c r="B157" s="28">
        <f>B139</f>
        <v>3</v>
      </c>
      <c r="C157" s="74" t="s">
        <v>4</v>
      </c>
      <c r="D157" s="75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47" t="s">
        <v>159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137</v>
      </c>
      <c r="L158" s="36">
        <v>98.07</v>
      </c>
    </row>
    <row r="159" spans="1:12" ht="14.4" x14ac:dyDescent="0.3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7.25" customHeight="1" x14ac:dyDescent="0.3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18.75" customHeight="1" x14ac:dyDescent="0.3">
      <c r="A161" s="24"/>
      <c r="B161" s="16"/>
      <c r="C161" s="11"/>
      <c r="D161" s="7" t="s">
        <v>21</v>
      </c>
      <c r="E161" s="52" t="s">
        <v>160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108</v>
      </c>
      <c r="L161" s="39">
        <v>17.04</v>
      </c>
    </row>
    <row r="162" spans="1:12" ht="14.4" x14ac:dyDescent="0.3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4.4" x14ac:dyDescent="0.3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4.4" x14ac:dyDescent="0.3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161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77</v>
      </c>
      <c r="L166" s="39">
        <v>15.72</v>
      </c>
    </row>
    <row r="167" spans="1:12" ht="14.4" x14ac:dyDescent="0.3">
      <c r="A167" s="24"/>
      <c r="B167" s="16"/>
      <c r="C167" s="11"/>
      <c r="D167" s="7" t="s">
        <v>25</v>
      </c>
      <c r="E167" s="69" t="s">
        <v>162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105</v>
      </c>
      <c r="L167" s="39">
        <v>21.62</v>
      </c>
    </row>
    <row r="168" spans="1:12" ht="14.4" x14ac:dyDescent="0.3">
      <c r="A168" s="24"/>
      <c r="B168" s="16"/>
      <c r="C168" s="11"/>
      <c r="D168" s="7" t="s">
        <v>26</v>
      </c>
      <c r="E168" s="50" t="s">
        <v>67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83</v>
      </c>
      <c r="L168" s="39">
        <v>83.89</v>
      </c>
    </row>
    <row r="169" spans="1:12" ht="14.4" x14ac:dyDescent="0.3">
      <c r="A169" s="24"/>
      <c r="B169" s="16"/>
      <c r="C169" s="11"/>
      <c r="D169" s="7" t="s">
        <v>27</v>
      </c>
      <c r="E169" s="38" t="s">
        <v>163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106</v>
      </c>
      <c r="L169" s="39">
        <v>31.55</v>
      </c>
    </row>
    <row r="170" spans="1:12" ht="14.4" x14ac:dyDescent="0.3">
      <c r="A170" s="24"/>
      <c r="B170" s="16"/>
      <c r="C170" s="11"/>
      <c r="D170" s="7" t="s">
        <v>28</v>
      </c>
      <c r="E170" s="46" t="s">
        <v>139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111</v>
      </c>
      <c r="L170" s="39">
        <v>3.1</v>
      </c>
    </row>
    <row r="171" spans="1:12" ht="14.4" x14ac:dyDescent="0.3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107</v>
      </c>
      <c r="L171" s="39">
        <v>4.32</v>
      </c>
    </row>
    <row r="172" spans="1:12" ht="14.4" x14ac:dyDescent="0.3">
      <c r="A172" s="24"/>
      <c r="B172" s="16"/>
      <c r="C172" s="11"/>
      <c r="D172" s="7" t="s">
        <v>30</v>
      </c>
      <c r="E172" s="38" t="s">
        <v>74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4.4" x14ac:dyDescent="0.3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" thickBot="1" x14ac:dyDescent="0.3">
      <c r="A176" s="27">
        <f>A158</f>
        <v>2</v>
      </c>
      <c r="B176" s="28">
        <f>B158</f>
        <v>4</v>
      </c>
      <c r="C176" s="74" t="s">
        <v>4</v>
      </c>
      <c r="D176" s="75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7" x14ac:dyDescent="0.3">
      <c r="A177" s="21">
        <v>2</v>
      </c>
      <c r="B177" s="22">
        <v>5</v>
      </c>
      <c r="C177" s="23" t="s">
        <v>18</v>
      </c>
      <c r="D177" s="5" t="s">
        <v>19</v>
      </c>
      <c r="E177" s="47" t="s">
        <v>132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133</v>
      </c>
      <c r="L177" s="36">
        <v>91.58</v>
      </c>
    </row>
    <row r="178" spans="1:12" ht="14.4" x14ac:dyDescent="0.3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4"/>
      <c r="B179" s="16"/>
      <c r="C179" s="11"/>
      <c r="D179" s="7" t="s">
        <v>20</v>
      </c>
      <c r="E179" s="43" t="s">
        <v>68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75</v>
      </c>
      <c r="L179" s="39">
        <v>1.8</v>
      </c>
    </row>
    <row r="180" spans="1:12" ht="14.4" x14ac:dyDescent="0.3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4.4" x14ac:dyDescent="0.3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4.4" x14ac:dyDescent="0.3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164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103</v>
      </c>
      <c r="L185" s="39">
        <v>12.53</v>
      </c>
    </row>
    <row r="186" spans="1:12" ht="14.4" x14ac:dyDescent="0.3">
      <c r="A186" s="24"/>
      <c r="B186" s="16"/>
      <c r="C186" s="11"/>
      <c r="D186" s="7" t="s">
        <v>25</v>
      </c>
      <c r="E186" s="69" t="s">
        <v>165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126</v>
      </c>
      <c r="L186" s="39">
        <v>11.57</v>
      </c>
    </row>
    <row r="187" spans="1:12" ht="14.4" x14ac:dyDescent="0.3">
      <c r="A187" s="24"/>
      <c r="B187" s="16"/>
      <c r="C187" s="11"/>
      <c r="D187" s="7" t="s">
        <v>26</v>
      </c>
      <c r="E187" s="69" t="s">
        <v>166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100</v>
      </c>
      <c r="L187" s="39">
        <v>41.76</v>
      </c>
    </row>
    <row r="188" spans="1:12" ht="14.4" x14ac:dyDescent="0.3">
      <c r="A188" s="24"/>
      <c r="B188" s="16"/>
      <c r="C188" s="11"/>
      <c r="D188" s="7" t="s">
        <v>27</v>
      </c>
      <c r="E188" s="69" t="s">
        <v>125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127</v>
      </c>
      <c r="L188" s="39">
        <v>27.63</v>
      </c>
    </row>
    <row r="189" spans="1:12" ht="14.4" x14ac:dyDescent="0.3">
      <c r="A189" s="24"/>
      <c r="B189" s="16"/>
      <c r="C189" s="11"/>
      <c r="D189" s="7" t="s">
        <v>28</v>
      </c>
      <c r="E189" s="46" t="s">
        <v>76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49</v>
      </c>
      <c r="L189" s="39">
        <v>5.86</v>
      </c>
    </row>
    <row r="190" spans="1:12" ht="14.4" x14ac:dyDescent="0.3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4.4" x14ac:dyDescent="0.3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4.4" x14ac:dyDescent="0.3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" thickBot="1" x14ac:dyDescent="0.3">
      <c r="A195" s="27">
        <f>A177</f>
        <v>2</v>
      </c>
      <c r="B195" s="28">
        <f>B177</f>
        <v>5</v>
      </c>
      <c r="C195" s="74" t="s">
        <v>4</v>
      </c>
      <c r="D195" s="75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2022-05-16T14:23:56Z</dcterms:created>
  <dcterms:modified xsi:type="dcterms:W3CDTF">2026-04-14T04:31:14Z</dcterms:modified>
</cp:coreProperties>
</file>